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253FC630-A548-48C5-BA62-FCF0B2AFDE35}"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<sst xmlns="http://schemas.openxmlformats.org/spreadsheetml/2006/main" count="2502" uniqueCount="914">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</sst>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500</v>
      </c>
      <c r="B10" s="185"/>
      <c r="C10" s="128" t="str">
        <f>VLOOKUP(A10,Listado!1:1048576,5,0)</f>
        <v>G. PROYECTOS SINGULARES</v>
      </c>
      <c r="D10" s="128"/>
      <c r="E10" s="128"/>
      <c r="F10" s="128"/>
      <c r="G10" s="128" t="str">
        <f>VLOOKUP(A10,Listado!1:1048576,6,0)</f>
        <v>Técnico/a 1</v>
      </c>
      <c r="H10" s="128"/>
      <c r="I10" s="178" t="str">
        <f>VLOOKUP(A10,Listado!1:1048576,9,0)</f>
        <v>Técnico/a especialista en geotecnia de proyectos de obra civil y edificación</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84.8" customHeight="1" thickTop="1" thickBot="1">
      <c r="A17" s="168" t="str">
        <f>VLOOKUP(A10,Listado!1:1048576,16,0)</f>
        <v>-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Se7rsy1ijACNE+aDDo/4yK/aKlCZ5L024QylasYohPRMu4yUWokACtpbx1sbpNW3W6j77wSqI0U2IYnMcojPQ==" saltValue="FAPJaHj1T5T7X5Z1TpwI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2023-07-10T15:46:59Z</dcterms:modified>
</cp:coreProperties>
</file>